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 Vaňková\Documents\UPG\2020\Vráž\rozpočty\2018\"/>
    </mc:Choice>
  </mc:AlternateContent>
  <xr:revisionPtr revIDLastSave="0" documentId="8_{8ADF8F98-3F04-4BAB-9CEB-4BD850C402B1}" xr6:coauthVersionLast="45" xr6:coauthVersionMax="45" xr10:uidLastSave="{00000000-0000-0000-0000-000000000000}"/>
  <bookViews>
    <workbookView xWindow="2616" yWindow="2616" windowWidth="17280" windowHeight="8964" xr2:uid="{00000000-000D-0000-FFFF-FFFF00000000}"/>
  </bookViews>
  <sheets>
    <sheet name="Výhled 2019-2020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5" l="1"/>
  <c r="G20" i="5"/>
  <c r="G10" i="5"/>
  <c r="A21" i="5"/>
  <c r="A11" i="5"/>
</calcChain>
</file>

<file path=xl/sharedStrings.xml><?xml version="1.0" encoding="utf-8"?>
<sst xmlns="http://schemas.openxmlformats.org/spreadsheetml/2006/main" count="41" uniqueCount="34">
  <si>
    <t>příjmy z FÚ bez daně z nemovitosti</t>
  </si>
  <si>
    <t>daň z nemovitostí</t>
  </si>
  <si>
    <t>ostatní přímé příjmy obce</t>
  </si>
  <si>
    <t>daň z nemovitosti</t>
  </si>
  <si>
    <t>dotace na výkon st. správy</t>
  </si>
  <si>
    <t>dotace na výkon st. Správy</t>
  </si>
  <si>
    <t>PŘÍJMY v Kč v roce 2019:</t>
  </si>
  <si>
    <t>celkový předpoklad příjmů pro rok 2019</t>
  </si>
  <si>
    <t>PŘÍJMY v Kč v roce 2020:</t>
  </si>
  <si>
    <t>celkový předpoklad příjmů pro rok 2020</t>
  </si>
  <si>
    <t>Výdaje v roce 2019</t>
  </si>
  <si>
    <t>VÝDAJE v roce 2020</t>
  </si>
  <si>
    <t>Střednědobý výhled obce Vráž na období let 2019 - 2020</t>
  </si>
  <si>
    <t>běžné provozní výdaje</t>
  </si>
  <si>
    <t>další výdaje na opravy majetku</t>
  </si>
  <si>
    <t>investiční výdaje</t>
  </si>
  <si>
    <t>splátky úvěru na kanalizaci</t>
  </si>
  <si>
    <t>celkové výdaje v r. 2019</t>
  </si>
  <si>
    <t>celkové výdaje v r. 2020</t>
  </si>
  <si>
    <t>Rozdíl příjmů a výdajů v roce 2019 bude hrazen z finančních rezerv obce</t>
  </si>
  <si>
    <t>krytí schodkového rozpočtu v roce 2018 vč. splátky úvěru</t>
  </si>
  <si>
    <t>krytí schodkového rozpočtu v roce 2020 vč. splátky úvěru</t>
  </si>
  <si>
    <t>krytí schodkového rozpočtu v roce 2019 vč. splátky úvěru</t>
  </si>
  <si>
    <t>předpoklad finančních rezerv obce k 31. 12. 2017</t>
  </si>
  <si>
    <t>předpoklad finančních rezerv k 1. 1. 2021</t>
  </si>
  <si>
    <t>rozdíl příjmů a výdajů v r. 2020</t>
  </si>
  <si>
    <t>rozdíl příjmů a výdajů v r. 2019</t>
  </si>
  <si>
    <t>Finanční rezerva obce</t>
  </si>
  <si>
    <t>např. opravy komunikací a další</t>
  </si>
  <si>
    <t>např. opravy komunikací a dalšího majetku</t>
  </si>
  <si>
    <t>projekt úpravy návsi</t>
  </si>
  <si>
    <t xml:space="preserve"> oprava mostu nad D5, přístavba budovy knihovny</t>
  </si>
  <si>
    <t>Schváleno ZO 6. 12. 2017</t>
  </si>
  <si>
    <t>Vyvěšeno: 18.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</si>
</sst>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b/>
      <u/>
      <sz val="10"/>
      <name val="Arial CE"/>
      <charset val="238"/>
    </font>
    <font>
      <b/>
      <u/>
      <sz val="11"/>
      <name val="Arial CE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mbria"/>
      <family val="1"/>
      <charset val="238"/>
    </font>
    <font>
      <b/>
      <sz val="11"/>
      <name val="Arial CE"/>
      <charset val="238"/>
    </font>
    <font>
      <b/>
      <u/>
      <sz val="14"/>
      <name val="Arial CE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6" fillId="0" borderId="0" xfId="0" applyFont="1"/>
    <xf numFmtId="3" fontId="2" fillId="0" borderId="0" xfId="0" applyNumberFormat="1" applyFont="1" applyBorder="1"/>
    <xf numFmtId="0" fontId="7" fillId="0" borderId="0" xfId="0" applyFont="1"/>
    <xf numFmtId="0" fontId="10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3" fontId="9" fillId="0" borderId="1" xfId="0" applyNumberFormat="1" applyFont="1" applyBorder="1"/>
    <xf numFmtId="0" fontId="12" fillId="0" borderId="1" xfId="0" applyFont="1" applyBorder="1" applyAlignment="1">
      <alignment horizontal="left"/>
    </xf>
    <xf numFmtId="0" fontId="2" fillId="0" borderId="0" xfId="0" applyFont="1" applyFill="1" applyBorder="1" applyAlignment="1"/>
    <xf numFmtId="0" fontId="5" fillId="0" borderId="0" xfId="0" applyFont="1"/>
    <xf numFmtId="0" fontId="19" fillId="0" borderId="0" xfId="0" applyFont="1"/>
    <xf numFmtId="0" fontId="18" fillId="0" borderId="0" xfId="0" applyFont="1" applyFill="1" applyBorder="1"/>
    <xf numFmtId="0" fontId="16" fillId="0" borderId="2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3" fontId="3" fillId="0" borderId="2" xfId="0" applyNumberFormat="1" applyFont="1" applyBorder="1"/>
    <xf numFmtId="3" fontId="20" fillId="0" borderId="0" xfId="0" applyNumberFormat="1" applyFont="1" applyFill="1" applyBorder="1"/>
    <xf numFmtId="0" fontId="9" fillId="0" borderId="0" xfId="0" applyFont="1" applyFill="1" applyBorder="1"/>
    <xf numFmtId="0" fontId="19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3" fontId="3" fillId="0" borderId="0" xfId="0" applyNumberFormat="1" applyFont="1" applyFill="1" applyBorder="1"/>
    <xf numFmtId="3" fontId="12" fillId="0" borderId="0" xfId="0" applyNumberFormat="1" applyFont="1" applyFill="1" applyBorder="1"/>
    <xf numFmtId="3" fontId="13" fillId="0" borderId="0" xfId="0" applyNumberFormat="1" applyFont="1" applyFill="1" applyBorder="1"/>
    <xf numFmtId="0" fontId="3" fillId="0" borderId="0" xfId="0" applyFont="1" applyFill="1" applyBorder="1"/>
    <xf numFmtId="0" fontId="17" fillId="0" borderId="0" xfId="0" applyFont="1" applyFill="1" applyBorder="1" applyAlignment="1">
      <alignment horizontal="right"/>
    </xf>
    <xf numFmtId="3" fontId="9" fillId="0" borderId="0" xfId="0" applyNumberFormat="1" applyFont="1" applyFill="1" applyBorder="1"/>
    <xf numFmtId="3" fontId="2" fillId="0" borderId="3" xfId="0" applyNumberFormat="1" applyFont="1" applyBorder="1"/>
    <xf numFmtId="0" fontId="2" fillId="0" borderId="4" xfId="0" applyFont="1" applyFill="1" applyBorder="1" applyAlignment="1"/>
    <xf numFmtId="3" fontId="2" fillId="0" borderId="5" xfId="0" applyNumberFormat="1" applyFont="1" applyBorder="1"/>
    <xf numFmtId="0" fontId="2" fillId="0" borderId="5" xfId="0" applyFont="1" applyFill="1" applyBorder="1" applyAlignment="1"/>
    <xf numFmtId="0" fontId="24" fillId="0" borderId="0" xfId="0" applyFont="1" applyAlignment="1">
      <alignment wrapText="1"/>
    </xf>
    <xf numFmtId="0" fontId="24" fillId="0" borderId="0" xfId="0" applyFont="1" applyAlignment="1"/>
    <xf numFmtId="3" fontId="3" fillId="0" borderId="2" xfId="0" applyNumberFormat="1" applyFont="1" applyFill="1" applyBorder="1"/>
    <xf numFmtId="3" fontId="12" fillId="0" borderId="2" xfId="0" applyNumberFormat="1" applyFont="1" applyFill="1" applyBorder="1"/>
    <xf numFmtId="3" fontId="1" fillId="0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Border="1"/>
    <xf numFmtId="3" fontId="8" fillId="0" borderId="6" xfId="0" applyNumberFormat="1" applyFont="1" applyFill="1" applyBorder="1"/>
    <xf numFmtId="3" fontId="22" fillId="0" borderId="7" xfId="0" applyNumberFormat="1" applyFont="1" applyFill="1" applyBorder="1"/>
    <xf numFmtId="3" fontId="13" fillId="0" borderId="8" xfId="0" applyNumberFormat="1" applyFont="1" applyFill="1" applyBorder="1"/>
    <xf numFmtId="3" fontId="17" fillId="0" borderId="9" xfId="0" applyNumberFormat="1" applyFont="1" applyFill="1" applyBorder="1"/>
    <xf numFmtId="3" fontId="17" fillId="0" borderId="10" xfId="0" applyNumberFormat="1" applyFont="1" applyFill="1" applyBorder="1"/>
    <xf numFmtId="3" fontId="17" fillId="0" borderId="11" xfId="0" applyNumberFormat="1" applyFont="1" applyFill="1" applyBorder="1"/>
    <xf numFmtId="0" fontId="16" fillId="0" borderId="2" xfId="0" applyFont="1" applyFill="1" applyBorder="1" applyAlignment="1"/>
    <xf numFmtId="0" fontId="0" fillId="0" borderId="2" xfId="0" applyBorder="1" applyAlignment="1"/>
    <xf numFmtId="0" fontId="19" fillId="0" borderId="2" xfId="0" applyFont="1" applyBorder="1" applyAlignment="1"/>
    <xf numFmtId="3" fontId="19" fillId="0" borderId="2" xfId="0" applyNumberFormat="1" applyFont="1" applyBorder="1" applyAlignment="1"/>
    <xf numFmtId="0" fontId="23" fillId="0" borderId="0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/>
    <xf numFmtId="3" fontId="3" fillId="0" borderId="2" xfId="0" applyNumberFormat="1" applyFont="1" applyFill="1" applyBorder="1" applyAlignment="1"/>
    <xf numFmtId="3" fontId="19" fillId="0" borderId="2" xfId="0" applyNumberFormat="1" applyFont="1" applyFill="1" applyBorder="1" applyAlignment="1"/>
    <xf numFmtId="3" fontId="4" fillId="0" borderId="2" xfId="0" applyNumberFormat="1" applyFont="1" applyFill="1" applyBorder="1" applyAlignment="1"/>
    <xf numFmtId="0" fontId="6" fillId="0" borderId="2" xfId="0" applyFont="1" applyBorder="1" applyAlignment="1">
      <alignment wrapText="1"/>
    </xf>
    <xf numFmtId="0" fontId="4" fillId="0" borderId="2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L33"/>
  <sheetViews>
    <sheetView tabSelected="1" workbookViewId="0">
      <selection activeCell="A33" sqref="A33"/>
    </sheetView>
  </sheetViews>
  <sheetFormatPr defaultRowHeight="13.2" x14ac:dyDescent="0.25"/>
  <cols>
    <col min="1" max="1" width="10.109375" customWidth="1"/>
    <col min="2" max="2" width="40" customWidth="1"/>
    <col min="3" max="3" width="2.33203125" customWidth="1"/>
    <col min="4" max="4" width="5.44140625" customWidth="1"/>
    <col min="5" max="5" width="3" customWidth="1"/>
    <col min="6" max="6" width="26.44140625" customWidth="1"/>
    <col min="7" max="7" width="12.33203125" customWidth="1"/>
    <col min="8" max="8" width="31" customWidth="1"/>
  </cols>
  <sheetData>
    <row r="1" spans="1:12" s="6" customFormat="1" ht="27.75" customHeight="1" x14ac:dyDescent="0.25">
      <c r="A1" s="54" t="s">
        <v>12</v>
      </c>
      <c r="B1" s="55"/>
      <c r="C1" s="56"/>
      <c r="D1" s="56"/>
      <c r="E1" s="56"/>
      <c r="F1" s="56"/>
      <c r="G1" s="56"/>
      <c r="H1" s="56"/>
    </row>
    <row r="2" spans="1:12" hidden="1" x14ac:dyDescent="0.25">
      <c r="A2" s="55"/>
      <c r="B2" s="55"/>
      <c r="C2" s="56"/>
      <c r="D2" s="56"/>
      <c r="E2" s="56"/>
      <c r="F2" s="56"/>
      <c r="G2" s="56"/>
      <c r="H2" s="56"/>
    </row>
    <row r="3" spans="1:12" ht="13.5" customHeight="1" x14ac:dyDescent="0.3">
      <c r="A3" s="37"/>
      <c r="B3" s="37"/>
      <c r="C3" s="38"/>
      <c r="D3" s="38"/>
      <c r="E3" s="38"/>
      <c r="F3" s="38"/>
      <c r="G3" s="38"/>
      <c r="H3" s="38"/>
    </row>
    <row r="4" spans="1:12" ht="13.8" x14ac:dyDescent="0.25">
      <c r="A4" s="9" t="s">
        <v>6</v>
      </c>
      <c r="B4" s="2"/>
      <c r="C4" s="2"/>
      <c r="D4" s="2"/>
      <c r="E4" s="2"/>
      <c r="F4" s="9" t="s">
        <v>10</v>
      </c>
      <c r="G4" s="9"/>
      <c r="H4" s="3"/>
    </row>
    <row r="5" spans="1:12" x14ac:dyDescent="0.25">
      <c r="A5" s="7"/>
      <c r="B5" s="2"/>
      <c r="C5" s="2"/>
      <c r="D5" s="2"/>
      <c r="E5" s="25"/>
      <c r="F5" s="25"/>
      <c r="G5" s="25"/>
      <c r="H5" s="25"/>
    </row>
    <row r="6" spans="1:12" ht="21" customHeight="1" x14ac:dyDescent="0.25">
      <c r="A6" s="21">
        <v>13600000</v>
      </c>
      <c r="B6" s="19" t="s">
        <v>0</v>
      </c>
      <c r="C6" s="10"/>
      <c r="D6" s="10"/>
      <c r="E6" s="26"/>
      <c r="F6" s="39" t="s">
        <v>13</v>
      </c>
      <c r="G6" s="40">
        <v>6500000</v>
      </c>
      <c r="H6" s="41"/>
    </row>
    <row r="7" spans="1:12" ht="21" customHeight="1" x14ac:dyDescent="0.25">
      <c r="A7" s="21">
        <v>700000</v>
      </c>
      <c r="B7" s="19" t="s">
        <v>1</v>
      </c>
      <c r="C7" s="10"/>
      <c r="D7" s="10"/>
      <c r="E7" s="26"/>
      <c r="F7" s="39" t="s">
        <v>14</v>
      </c>
      <c r="G7" s="40">
        <v>2000000</v>
      </c>
      <c r="H7" s="41" t="s">
        <v>28</v>
      </c>
    </row>
    <row r="8" spans="1:12" ht="21" customHeight="1" x14ac:dyDescent="0.25">
      <c r="A8" s="21">
        <v>200000</v>
      </c>
      <c r="B8" s="19" t="s">
        <v>4</v>
      </c>
      <c r="C8" s="10"/>
      <c r="D8" s="10"/>
      <c r="E8" s="26"/>
      <c r="F8" s="39" t="s">
        <v>15</v>
      </c>
      <c r="G8" s="40">
        <v>12000000</v>
      </c>
      <c r="H8" s="41" t="s">
        <v>31</v>
      </c>
      <c r="I8" s="16"/>
      <c r="J8" s="16"/>
      <c r="K8" s="16"/>
      <c r="L8" s="16"/>
    </row>
    <row r="9" spans="1:12" ht="21" customHeight="1" thickBot="1" x14ac:dyDescent="0.3">
      <c r="A9" s="21">
        <v>1300000</v>
      </c>
      <c r="B9" s="19" t="s">
        <v>2</v>
      </c>
      <c r="C9" s="10"/>
      <c r="D9" s="10"/>
      <c r="E9" s="26"/>
      <c r="F9" s="39" t="s">
        <v>16</v>
      </c>
      <c r="G9" s="40">
        <v>1500000</v>
      </c>
      <c r="H9" s="41"/>
    </row>
    <row r="10" spans="1:12" ht="21" customHeight="1" thickBot="1" x14ac:dyDescent="0.3">
      <c r="A10" s="13"/>
      <c r="B10" s="14"/>
      <c r="C10" s="10"/>
      <c r="D10" s="10"/>
      <c r="E10" s="26"/>
      <c r="F10" s="44" t="s">
        <v>17</v>
      </c>
      <c r="G10" s="45">
        <f>SUM(G6:G9)</f>
        <v>22000000</v>
      </c>
      <c r="H10" s="46"/>
    </row>
    <row r="11" spans="1:12" ht="21" customHeight="1" thickBot="1" x14ac:dyDescent="0.3">
      <c r="A11" s="33">
        <f>SUM(A6:A10)</f>
        <v>15800000</v>
      </c>
      <c r="B11" s="34" t="s">
        <v>7</v>
      </c>
      <c r="C11" s="1"/>
      <c r="D11" s="10"/>
      <c r="E11" s="26"/>
      <c r="F11" s="47" t="s">
        <v>26</v>
      </c>
      <c r="G11" s="48">
        <v>-6200000</v>
      </c>
      <c r="H11" s="49"/>
    </row>
    <row r="12" spans="1:12" ht="21" customHeight="1" x14ac:dyDescent="0.25">
      <c r="A12" s="5"/>
      <c r="B12" s="15"/>
      <c r="C12" s="10"/>
      <c r="D12" s="10"/>
      <c r="E12" s="26"/>
      <c r="F12" s="43" t="s">
        <v>19</v>
      </c>
      <c r="G12" s="43"/>
      <c r="H12" s="43"/>
    </row>
    <row r="13" spans="1:12" ht="10.5" customHeight="1" x14ac:dyDescent="0.25">
      <c r="A13" s="5"/>
      <c r="B13" s="15"/>
      <c r="C13" s="10"/>
      <c r="D13" s="10"/>
      <c r="E13" s="26"/>
      <c r="F13" s="27"/>
      <c r="G13" s="28"/>
      <c r="H13" s="28"/>
    </row>
    <row r="14" spans="1:12" ht="21" customHeight="1" x14ac:dyDescent="0.25">
      <c r="A14" s="9" t="s">
        <v>8</v>
      </c>
      <c r="B14" s="2"/>
      <c r="C14" s="2"/>
      <c r="D14" s="2"/>
      <c r="E14" s="26"/>
      <c r="F14" s="9" t="s">
        <v>11</v>
      </c>
      <c r="G14" s="29"/>
      <c r="H14" s="28"/>
    </row>
    <row r="15" spans="1:12" ht="12" customHeight="1" x14ac:dyDescent="0.25">
      <c r="A15" s="7"/>
      <c r="B15" s="2"/>
      <c r="C15" s="2"/>
      <c r="D15" s="2"/>
      <c r="E15" s="26"/>
      <c r="F15" s="30"/>
      <c r="G15" s="29"/>
      <c r="H15" s="28"/>
    </row>
    <row r="16" spans="1:12" ht="21" customHeight="1" x14ac:dyDescent="0.25">
      <c r="A16" s="21">
        <v>14000000</v>
      </c>
      <c r="B16" s="19" t="s">
        <v>0</v>
      </c>
      <c r="C16" s="10"/>
      <c r="D16" s="10"/>
      <c r="E16" s="26"/>
      <c r="F16" s="39" t="s">
        <v>13</v>
      </c>
      <c r="G16" s="40">
        <v>6700000</v>
      </c>
      <c r="H16" s="42"/>
    </row>
    <row r="17" spans="1:8" ht="21" customHeight="1" x14ac:dyDescent="0.25">
      <c r="A17" s="21">
        <v>700000</v>
      </c>
      <c r="B17" s="19" t="s">
        <v>3</v>
      </c>
      <c r="C17" s="10"/>
      <c r="D17" s="10"/>
      <c r="E17" s="26"/>
      <c r="F17" s="39" t="s">
        <v>14</v>
      </c>
      <c r="G17" s="40">
        <v>2500000</v>
      </c>
      <c r="H17" s="42" t="s">
        <v>29</v>
      </c>
    </row>
    <row r="18" spans="1:8" ht="21" customHeight="1" x14ac:dyDescent="0.25">
      <c r="A18" s="21">
        <v>200000</v>
      </c>
      <c r="B18" s="19" t="s">
        <v>5</v>
      </c>
      <c r="C18" s="10"/>
      <c r="D18" s="10"/>
      <c r="E18" s="26"/>
      <c r="F18" s="39" t="s">
        <v>15</v>
      </c>
      <c r="G18" s="40">
        <v>8000000</v>
      </c>
      <c r="H18" s="42" t="s">
        <v>30</v>
      </c>
    </row>
    <row r="19" spans="1:8" ht="21" customHeight="1" thickBot="1" x14ac:dyDescent="0.3">
      <c r="A19" s="21">
        <v>1300000</v>
      </c>
      <c r="B19" s="19" t="s">
        <v>2</v>
      </c>
      <c r="C19" s="10"/>
      <c r="D19" s="10"/>
      <c r="E19" s="26"/>
      <c r="F19" s="39" t="s">
        <v>16</v>
      </c>
      <c r="G19" s="40">
        <v>1500000</v>
      </c>
      <c r="H19" s="42"/>
    </row>
    <row r="20" spans="1:8" ht="21" customHeight="1" thickBot="1" x14ac:dyDescent="0.3">
      <c r="A20" s="13"/>
      <c r="B20" s="20"/>
      <c r="C20" s="10"/>
      <c r="D20" s="10"/>
      <c r="E20" s="26"/>
      <c r="F20" s="44" t="s">
        <v>18</v>
      </c>
      <c r="G20" s="45">
        <f>SUM(G16:G19)</f>
        <v>18700000</v>
      </c>
      <c r="H20" s="46"/>
    </row>
    <row r="21" spans="1:8" ht="21" customHeight="1" thickBot="1" x14ac:dyDescent="0.3">
      <c r="A21" s="35">
        <f>SUM(A16:A20)</f>
        <v>16200000</v>
      </c>
      <c r="B21" s="36" t="s">
        <v>9</v>
      </c>
      <c r="C21" s="10"/>
      <c r="D21" s="10"/>
      <c r="E21" s="26"/>
      <c r="F21" s="47" t="s">
        <v>25</v>
      </c>
      <c r="G21" s="48">
        <v>-2500000</v>
      </c>
      <c r="H21" s="49"/>
    </row>
    <row r="22" spans="1:8" ht="20.25" customHeight="1" x14ac:dyDescent="0.25">
      <c r="A22" s="22"/>
      <c r="B22" s="23"/>
      <c r="C22" s="8"/>
      <c r="D22" s="8"/>
      <c r="E22" s="31"/>
      <c r="F22" s="43" t="s">
        <v>19</v>
      </c>
      <c r="G22" s="43"/>
      <c r="H22" s="43"/>
    </row>
    <row r="23" spans="1:8" ht="13.8" x14ac:dyDescent="0.25">
      <c r="A23" s="18" t="s">
        <v>27</v>
      </c>
      <c r="B23" s="12"/>
      <c r="C23" s="8"/>
      <c r="D23" s="8"/>
      <c r="E23" s="8"/>
      <c r="F23" s="23"/>
      <c r="G23" s="32"/>
      <c r="H23" s="22"/>
    </row>
    <row r="24" spans="1:8" s="17" customFormat="1" ht="14.1" customHeight="1" x14ac:dyDescent="0.25">
      <c r="A24" s="60" t="s">
        <v>23</v>
      </c>
      <c r="B24" s="51"/>
      <c r="C24" s="57">
        <v>20000000</v>
      </c>
      <c r="D24" s="53"/>
      <c r="E24" s="53"/>
      <c r="F24" s="11"/>
      <c r="G24" s="11"/>
      <c r="H24" s="24"/>
    </row>
    <row r="25" spans="1:8" s="17" customFormat="1" ht="14.1" customHeight="1" x14ac:dyDescent="0.25">
      <c r="A25" s="61" t="s">
        <v>20</v>
      </c>
      <c r="B25" s="51"/>
      <c r="C25" s="58">
        <v>-7493000</v>
      </c>
      <c r="D25" s="53"/>
      <c r="E25" s="53"/>
      <c r="F25" s="11"/>
      <c r="G25" s="11"/>
      <c r="H25" s="24"/>
    </row>
    <row r="26" spans="1:8" s="17" customFormat="1" ht="14.1" customHeight="1" x14ac:dyDescent="0.25">
      <c r="A26" s="50" t="s">
        <v>22</v>
      </c>
      <c r="B26" s="51"/>
      <c r="C26" s="59">
        <v>-6200000</v>
      </c>
      <c r="D26" s="53"/>
      <c r="E26" s="53"/>
      <c r="F26" s="27"/>
      <c r="G26" s="27"/>
      <c r="H26" s="24"/>
    </row>
    <row r="27" spans="1:8" s="17" customFormat="1" ht="14.1" customHeight="1" x14ac:dyDescent="0.25">
      <c r="A27" s="52" t="s">
        <v>21</v>
      </c>
      <c r="B27" s="51"/>
      <c r="C27" s="53">
        <v>-2500000</v>
      </c>
      <c r="D27" s="53"/>
      <c r="E27" s="53"/>
    </row>
    <row r="28" spans="1:8" s="4" customFormat="1" ht="14.1" customHeight="1" x14ac:dyDescent="0.25">
      <c r="A28" s="52" t="s">
        <v>24</v>
      </c>
      <c r="B28" s="51"/>
      <c r="C28" s="53">
        <f>SUM(C24:E27)</f>
        <v>3807000</v>
      </c>
      <c r="D28" s="53"/>
      <c r="E28" s="53"/>
    </row>
    <row r="29" spans="1:8" s="17" customFormat="1" ht="14.1" customHeight="1" x14ac:dyDescent="0.25"/>
    <row r="31" spans="1:8" x14ac:dyDescent="0.25">
      <c r="A31" s="17" t="s">
        <v>32</v>
      </c>
    </row>
    <row r="32" spans="1:8" x14ac:dyDescent="0.25">
      <c r="A32" s="17"/>
    </row>
    <row r="33" spans="1:1" x14ac:dyDescent="0.25">
      <c r="A33" s="17" t="s">
        <v>33</v>
      </c>
    </row>
  </sheetData>
  <sheetProtection algorithmName="SHA-512" hashValue="sW9wfMUKPAKSUf0IfsI2an5VlWDzS8V/+b0u3Jr+UAUJQ+e9oSM/Etx8Mdm9GYtXYvueUI3vOBW7DL77LQQ/EQ==" saltValue="vqTgTqo0FSAv+6e6aKVe1w==" spinCount="100000" sheet="1"/>
  <mergeCells count="11">
    <mergeCell ref="A26:B26"/>
    <mergeCell ref="A27:B27"/>
    <mergeCell ref="A28:B28"/>
    <mergeCell ref="C28:E28"/>
    <mergeCell ref="A1:H2"/>
    <mergeCell ref="C24:E24"/>
    <mergeCell ref="C25:E25"/>
    <mergeCell ref="C26:E26"/>
    <mergeCell ref="C27:E27"/>
    <mergeCell ref="A24:B24"/>
    <mergeCell ref="A25:B25"/>
  </mergeCells>
  <phoneticPr fontId="5" type="noConversion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2019-2020</vt:lpstr>
    </vt:vector>
  </TitlesOfParts>
  <Company>Obecní úřad Vráž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Vráž</dc:creator>
  <cp:lastModifiedBy>Petra Vaňková</cp:lastModifiedBy>
  <cp:lastPrinted>2017-11-16T16:43:23Z</cp:lastPrinted>
  <dcterms:created xsi:type="dcterms:W3CDTF">2009-11-08T17:31:08Z</dcterms:created>
  <dcterms:modified xsi:type="dcterms:W3CDTF">2020-10-07T13:04:03Z</dcterms:modified>
</cp:coreProperties>
</file>